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"/>
    </mc:Choice>
  </mc:AlternateContent>
  <xr:revisionPtr revIDLastSave="0" documentId="13_ncr:1_{B6350B8A-4942-44DB-8576-7E108E0A53EE}" xr6:coauthVersionLast="47" xr6:coauthVersionMax="47" xr10:uidLastSave="{00000000-0000-0000-0000-000000000000}"/>
  <bookViews>
    <workbookView xWindow="28680" yWindow="-120" windowWidth="20730" windowHeight="11040" xr2:uid="{60D46415-AEA7-498F-B867-125AA7628B19}"/>
  </bookViews>
  <sheets>
    <sheet name="Hoja1 (2)" sheetId="2" r:id="rId1"/>
    <sheet name="Hoja1" sheetId="1" r:id="rId2"/>
  </sheets>
  <definedNames>
    <definedName name="_xlnm.Print_Area" localSheetId="0">'Hoja1 (2)'!$B$1:$K$45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K32" i="2"/>
  <c r="K31" i="2" s="1"/>
  <c r="K17" i="2"/>
  <c r="K18" i="2"/>
  <c r="K19" i="2"/>
  <c r="K20" i="2"/>
  <c r="K21" i="2"/>
  <c r="G32" i="2"/>
  <c r="G31" i="2" s="1"/>
  <c r="H32" i="2"/>
  <c r="H31" i="2" s="1"/>
  <c r="I32" i="2"/>
  <c r="I31" i="2" s="1"/>
  <c r="J32" i="2"/>
  <c r="J31" i="2" s="1"/>
  <c r="J16" i="2"/>
  <c r="J15" i="2" s="1"/>
  <c r="J14" i="2" s="1"/>
  <c r="I16" i="2"/>
  <c r="I15" i="2" s="1"/>
  <c r="I14" i="2" s="1"/>
  <c r="H16" i="2"/>
  <c r="H15" i="2" s="1"/>
  <c r="G16" i="2"/>
  <c r="G15" i="2" s="1"/>
  <c r="G14" i="2" s="1"/>
  <c r="F16" i="2"/>
  <c r="F15" i="2" s="1"/>
  <c r="F14" i="2" s="1"/>
  <c r="M18" i="1"/>
  <c r="M14" i="1"/>
  <c r="M15" i="1" s="1"/>
  <c r="F31" i="2" l="1"/>
  <c r="F10" i="2" s="1"/>
  <c r="F45" i="2" s="1"/>
  <c r="K16" i="2"/>
  <c r="K15" i="2" s="1"/>
  <c r="K14" i="2" s="1"/>
  <c r="K10" i="2" s="1"/>
  <c r="K45" i="2" s="1"/>
  <c r="H14" i="2"/>
  <c r="H10" i="2" s="1"/>
  <c r="H45" i="2" s="1"/>
  <c r="I10" i="2"/>
  <c r="I45" i="2" s="1"/>
  <c r="J10" i="2"/>
  <c r="J45" i="2" s="1"/>
  <c r="G10" i="2"/>
  <c r="G45" i="2" s="1"/>
</calcChain>
</file>

<file path=xl/sharedStrings.xml><?xml version="1.0" encoding="utf-8"?>
<sst xmlns="http://schemas.openxmlformats.org/spreadsheetml/2006/main" count="90" uniqueCount="56">
  <si>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</si>
  <si>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</si>
  <si>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</si>
  <si>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</si>
  <si>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</si>
  <si>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</si>
  <si>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</si>
  <si>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</si>
  <si>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</si>
  <si>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</si>
  <si>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</si>
  <si>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</si>
  <si>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</si>
  <si>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</si>
  <si>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</si>
  <si>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</si>
  <si>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</si>
  <si>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</si>
  <si>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</si>
  <si>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</si>
  <si>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</si>
  <si>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</si>
  <si>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</si>
  <si>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</si>
  <si>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</si>
  <si>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</si>
  <si>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</si>
  <si>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</si>
  <si>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</si>
  <si>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</si>
  <si>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</si>
  <si>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</si>
  <si>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</si>
  <si>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</si>
  <si>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</si>
  <si>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</si>
  <si>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</si>
  <si>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</si>
  <si>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</si>
  <si>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</si>
  <si>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</si>
  <si>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</si>
  <si>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Pensiones</t>
  </si>
  <si>
    <t>Del 01 de enero al 31 de diciembre del 2023</t>
  </si>
  <si>
    <t>Programas y Proyectos de Inversión</t>
  </si>
  <si>
    <t>(Pesos)</t>
  </si>
  <si>
    <t>Participaciones a Entidades Federativas y Municipios</t>
  </si>
  <si>
    <t>Adeudos de Ejercicicios Fiscales anteriores</t>
  </si>
  <si>
    <t xml:space="preserve">INSTITUTO MUNICIPAL DE PENSIONES </t>
  </si>
  <si>
    <t>Procuración de la Salud del Empleado Municipal</t>
  </si>
  <si>
    <t>Servicio Medico Local</t>
  </si>
  <si>
    <t>Administración Institucional</t>
  </si>
  <si>
    <t>Servicio Medico Subrogado</t>
  </si>
  <si>
    <t>Licitaciones</t>
  </si>
  <si>
    <t>Medicina  Preventiva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</si>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</sst>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4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1" fillId="0" borderId="1" xfId="1" applyBorder="1"/>
    <xf numFmtId="0" fontId="1" fillId="0" borderId="2" xfId="1" applyBorder="1"/>
    <xf numFmtId="0" fontId="1" fillId="0" borderId="20" xfId="1" applyBorder="1"/>
    <xf numFmtId="0" fontId="1" fillId="0" borderId="2" xfId="1" applyBorder="1" applyAlignment="1">
      <alignment horizontal="center"/>
    </xf>
    <xf numFmtId="0" fontId="1" fillId="0" borderId="20" xfId="1" applyBorder="1" applyAlignment="1">
      <alignment horizontal="center"/>
    </xf>
    <xf numFmtId="0" fontId="2" fillId="0" borderId="17" xfId="1" applyFont="1" applyBorder="1"/>
    <xf numFmtId="0" fontId="2" fillId="0" borderId="4" xfId="1" applyFont="1" applyBorder="1"/>
    <xf numFmtId="0" fontId="2" fillId="0" borderId="22" xfId="1" applyFont="1" applyBorder="1" applyAlignment="1">
      <alignment horizontal="center"/>
    </xf>
    <xf numFmtId="0" fontId="2" fillId="0" borderId="22" xfId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0" xfId="1" applyFont="1"/>
    <xf numFmtId="4" fontId="2" fillId="0" borderId="17" xfId="1" applyNumberFormat="1" applyFont="1" applyBorder="1"/>
    <xf numFmtId="4" fontId="2" fillId="0" borderId="23" xfId="1" applyNumberFormat="1" applyFont="1" applyBorder="1"/>
    <xf numFmtId="4" fontId="2" fillId="0" borderId="0" xfId="1" applyNumberFormat="1" applyFont="1"/>
    <xf numFmtId="0" fontId="1" fillId="0" borderId="4" xfId="1" applyBorder="1"/>
    <xf numFmtId="0" fontId="1" fillId="0" borderId="0" xfId="1"/>
    <xf numFmtId="4" fontId="1" fillId="0" borderId="23" xfId="1" applyNumberFormat="1" applyBorder="1"/>
    <xf numFmtId="4" fontId="1" fillId="0" borderId="0" xfId="1" applyNumberFormat="1"/>
    <xf numFmtId="4" fontId="1" fillId="0" borderId="18" xfId="1" applyNumberFormat="1" applyBorder="1"/>
    <xf numFmtId="4" fontId="2" fillId="0" borderId="22" xfId="1" applyNumberFormat="1" applyFont="1" applyBorder="1"/>
    <xf numFmtId="0" fontId="2" fillId="0" borderId="2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43" xfId="1" xr:uid="{4D8137BB-B846-45B2-947A-D6172C8A7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C03B-5360-4A94-9DCD-58352423D88C}">
  <sheetPr>
    <pageSetUpPr fitToPage="1"/>
  </sheetPr>
  <dimension ref="B1:K45"/>
  <sheetViews>
    <sheetView tabSelected="1" topLeftCell="B1" workbookViewId="0">
      <selection activeCell="F13" sqref="F13"/>
    </sheetView>
  </sheetViews>
  <sheetFormatPr baseColWidth="10" defaultRowHeight="14.4" x14ac:dyDescent="0.3"/>
  <cols>
    <col min="5" max="5" width="50.109375" bestFit="1" customWidth="1"/>
    <col min="6" max="6" width="16" customWidth="1"/>
    <col min="7" max="7" width="15.88671875" customWidth="1"/>
    <col min="8" max="8" width="16.5546875" customWidth="1"/>
    <col min="9" max="9" width="16.6640625" customWidth="1"/>
    <col min="10" max="10" width="16.44140625" customWidth="1"/>
    <col min="11" max="11" width="17.109375" customWidth="1"/>
  </cols>
  <sheetData>
    <row r="1" spans="2:11" x14ac:dyDescent="0.3">
      <c r="B1" s="12"/>
      <c r="C1" s="13"/>
      <c r="D1" s="13"/>
      <c r="E1" s="13"/>
      <c r="F1" s="13"/>
      <c r="G1" s="13"/>
      <c r="H1" s="13"/>
      <c r="I1" s="13"/>
      <c r="J1" s="13"/>
      <c r="K1" s="14"/>
    </row>
    <row r="2" spans="2:11" x14ac:dyDescent="0.3">
      <c r="B2" s="35" t="s">
        <v>48</v>
      </c>
      <c r="C2" s="36"/>
      <c r="D2" s="36"/>
      <c r="E2" s="36"/>
      <c r="F2" s="36"/>
      <c r="G2" s="36"/>
      <c r="H2" s="36"/>
      <c r="I2" s="36"/>
      <c r="J2" s="36"/>
      <c r="K2" s="37"/>
    </row>
    <row r="3" spans="2:11" x14ac:dyDescent="0.3">
      <c r="B3" s="35" t="s">
        <v>44</v>
      </c>
      <c r="C3" s="36"/>
      <c r="D3" s="36"/>
      <c r="E3" s="36"/>
      <c r="F3" s="36"/>
      <c r="G3" s="36"/>
      <c r="H3" s="36"/>
      <c r="I3" s="36"/>
      <c r="J3" s="36"/>
      <c r="K3" s="37"/>
    </row>
    <row r="4" spans="2:11" x14ac:dyDescent="0.3">
      <c r="B4" s="35" t="s">
        <v>55</v>
      </c>
      <c r="C4" s="36"/>
      <c r="D4" s="36"/>
      <c r="E4" s="36"/>
      <c r="F4" s="36"/>
      <c r="G4" s="36"/>
      <c r="H4" s="36"/>
      <c r="I4" s="36"/>
      <c r="J4" s="36"/>
      <c r="K4" s="37"/>
    </row>
    <row r="5" spans="2:11" ht="15" thickBot="1" x14ac:dyDescent="0.35">
      <c r="B5" s="38" t="s">
        <v>45</v>
      </c>
      <c r="C5" s="39"/>
      <c r="D5" s="39"/>
      <c r="E5" s="39"/>
      <c r="F5" s="39"/>
      <c r="G5" s="39"/>
      <c r="H5" s="39"/>
      <c r="I5" s="39"/>
      <c r="J5" s="39"/>
      <c r="K5" s="40"/>
    </row>
    <row r="6" spans="2:11" ht="15" thickBot="1" x14ac:dyDescent="0.35">
      <c r="B6" s="12"/>
      <c r="C6" s="13"/>
      <c r="D6" s="13"/>
      <c r="E6" s="13"/>
      <c r="F6" s="15"/>
      <c r="G6" s="15"/>
      <c r="H6" s="15"/>
      <c r="I6" s="15"/>
      <c r="J6" s="15"/>
      <c r="K6" s="16"/>
    </row>
    <row r="7" spans="2:11" ht="15" thickBot="1" x14ac:dyDescent="0.35">
      <c r="B7" s="41" t="s">
        <v>1</v>
      </c>
      <c r="C7" s="42"/>
      <c r="D7" s="43"/>
      <c r="E7" s="17"/>
      <c r="F7" s="32" t="s">
        <v>2</v>
      </c>
      <c r="G7" s="33"/>
      <c r="H7" s="33"/>
      <c r="I7" s="33"/>
      <c r="J7" s="34"/>
      <c r="K7" s="50" t="s">
        <v>3</v>
      </c>
    </row>
    <row r="8" spans="2:11" ht="29.4" thickBot="1" x14ac:dyDescent="0.35">
      <c r="B8" s="44"/>
      <c r="C8" s="45"/>
      <c r="D8" s="46"/>
      <c r="E8" s="18"/>
      <c r="F8" s="19" t="s">
        <v>4</v>
      </c>
      <c r="G8" s="20" t="s">
        <v>5</v>
      </c>
      <c r="H8" s="20" t="s">
        <v>6</v>
      </c>
      <c r="I8" s="20" t="s">
        <v>7</v>
      </c>
      <c r="J8" s="20" t="s">
        <v>8</v>
      </c>
      <c r="K8" s="51"/>
    </row>
    <row r="9" spans="2:11" ht="15" thickBot="1" x14ac:dyDescent="0.35">
      <c r="B9" s="47"/>
      <c r="C9" s="48"/>
      <c r="D9" s="49"/>
      <c r="E9" s="21"/>
      <c r="F9" s="19">
        <v>1</v>
      </c>
      <c r="G9" s="19">
        <v>2</v>
      </c>
      <c r="H9" s="19" t="s">
        <v>9</v>
      </c>
      <c r="I9" s="19">
        <v>4</v>
      </c>
      <c r="J9" s="19">
        <v>5</v>
      </c>
      <c r="K9" s="19" t="s">
        <v>10</v>
      </c>
    </row>
    <row r="10" spans="2:11" x14ac:dyDescent="0.3">
      <c r="B10" s="18" t="s">
        <v>11</v>
      </c>
      <c r="C10" s="22"/>
      <c r="D10" s="22"/>
      <c r="E10" s="22"/>
      <c r="F10" s="23">
        <f>+F11+F29+F31+F35+F14</f>
        <v>470480273.11000001</v>
      </c>
      <c r="G10" s="23">
        <f>+G11+G29+G31+G35+G40+G42+G14</f>
        <v>130873262.90000001</v>
      </c>
      <c r="H10" s="23">
        <f>+H11+H29+H31+H35+H40+H42+H14</f>
        <v>601353536.00999999</v>
      </c>
      <c r="I10" s="23">
        <f>+I11+I29+I31+I35+I40+I42+I14</f>
        <v>594212731.5</v>
      </c>
      <c r="J10" s="23">
        <f>+J11+J29+J31+J35+J40+J42+J14</f>
        <v>594212731.5</v>
      </c>
      <c r="K10" s="23">
        <f>+K11+K29+K31+K35+K40+K42+K14</f>
        <v>7140804.5100000137</v>
      </c>
    </row>
    <row r="11" spans="2:11" x14ac:dyDescent="0.3">
      <c r="B11" s="18"/>
      <c r="C11" s="22" t="s">
        <v>12</v>
      </c>
      <c r="D11" s="22"/>
      <c r="E11" s="22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spans="2:11" x14ac:dyDescent="0.3">
      <c r="B12" s="18"/>
      <c r="C12" s="22"/>
      <c r="D12" s="22" t="s">
        <v>13</v>
      </c>
      <c r="E12" s="22"/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</row>
    <row r="13" spans="2:11" x14ac:dyDescent="0.3">
      <c r="B13" s="18"/>
      <c r="C13" s="22"/>
      <c r="D13" s="22" t="s">
        <v>14</v>
      </c>
      <c r="E13" s="22"/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</row>
    <row r="14" spans="2:11" x14ac:dyDescent="0.3">
      <c r="B14" s="18"/>
      <c r="C14" s="22" t="s">
        <v>15</v>
      </c>
      <c r="D14" s="22"/>
      <c r="E14" s="22"/>
      <c r="F14" s="24">
        <f>+F15</f>
        <v>470480273.11000001</v>
      </c>
      <c r="G14" s="24">
        <f t="shared" ref="G14:K14" si="0">+G15</f>
        <v>130873262.90000001</v>
      </c>
      <c r="H14" s="24">
        <f t="shared" si="0"/>
        <v>601353536.00999999</v>
      </c>
      <c r="I14" s="24">
        <f t="shared" si="0"/>
        <v>594212731.5</v>
      </c>
      <c r="J14" s="24">
        <f t="shared" si="0"/>
        <v>594212731.5</v>
      </c>
      <c r="K14" s="24">
        <f t="shared" si="0"/>
        <v>7140804.5100000137</v>
      </c>
    </row>
    <row r="15" spans="2:11" x14ac:dyDescent="0.3">
      <c r="B15" s="18"/>
      <c r="C15" s="22"/>
      <c r="D15" s="22" t="s">
        <v>16</v>
      </c>
      <c r="E15" s="22"/>
      <c r="F15" s="24">
        <f>+F16</f>
        <v>470480273.11000001</v>
      </c>
      <c r="G15" s="24">
        <f t="shared" ref="G15:K15" si="1">+G16</f>
        <v>130873262.90000001</v>
      </c>
      <c r="H15" s="24">
        <f t="shared" si="1"/>
        <v>601353536.00999999</v>
      </c>
      <c r="I15" s="24">
        <f t="shared" si="1"/>
        <v>594212731.5</v>
      </c>
      <c r="J15" s="24">
        <f t="shared" si="1"/>
        <v>594212731.5</v>
      </c>
      <c r="K15" s="24">
        <f t="shared" si="1"/>
        <v>7140804.5100000137</v>
      </c>
    </row>
    <row r="16" spans="2:11" x14ac:dyDescent="0.3">
      <c r="B16" s="26"/>
      <c r="C16" s="27"/>
      <c r="D16" s="27" t="s">
        <v>49</v>
      </c>
      <c r="E16" s="27"/>
      <c r="F16" s="28">
        <f>SUM(F17:F21)</f>
        <v>470480273.11000001</v>
      </c>
      <c r="G16" s="28">
        <f>SUM(G17:G21)</f>
        <v>130873262.90000001</v>
      </c>
      <c r="H16" s="28">
        <f>SUM(H17:H21)</f>
        <v>601353536.00999999</v>
      </c>
      <c r="I16" s="28">
        <f>SUM(I17:I21)</f>
        <v>594212731.5</v>
      </c>
      <c r="J16" s="28">
        <f>SUM(J17:J21)</f>
        <v>594212731.5</v>
      </c>
      <c r="K16" s="28">
        <f>SUM(K17:K21)</f>
        <v>7140804.5100000137</v>
      </c>
    </row>
    <row r="17" spans="2:11" x14ac:dyDescent="0.3">
      <c r="B17" s="26"/>
      <c r="C17" s="27"/>
      <c r="D17" s="27"/>
      <c r="E17" s="27" t="s">
        <v>51</v>
      </c>
      <c r="F17" s="28">
        <v>37919417.109999999</v>
      </c>
      <c r="G17" s="28">
        <v>-1795344.75</v>
      </c>
      <c r="H17" s="28">
        <v>36124072.359999999</v>
      </c>
      <c r="I17" s="28">
        <v>36072654.829999998</v>
      </c>
      <c r="J17" s="28">
        <v>36072654.829999998</v>
      </c>
      <c r="K17" s="28">
        <f>+H17-I17</f>
        <v>51417.530000001192</v>
      </c>
    </row>
    <row r="18" spans="2:11" x14ac:dyDescent="0.3">
      <c r="B18" s="26"/>
      <c r="C18" s="27"/>
      <c r="D18" s="27"/>
      <c r="E18" s="27" t="s">
        <v>50</v>
      </c>
      <c r="F18" s="28">
        <v>83981988</v>
      </c>
      <c r="G18" s="28">
        <v>3835861.56</v>
      </c>
      <c r="H18" s="28">
        <v>87817849.560000002</v>
      </c>
      <c r="I18" s="28">
        <v>86378448.230000004</v>
      </c>
      <c r="J18" s="28">
        <v>86378448.230000004</v>
      </c>
      <c r="K18" s="28">
        <f t="shared" ref="K18:K21" si="2">+H18-I18</f>
        <v>1439401.3299999982</v>
      </c>
    </row>
    <row r="19" spans="2:11" x14ac:dyDescent="0.3">
      <c r="B19" s="26"/>
      <c r="C19" s="27"/>
      <c r="D19" s="27"/>
      <c r="E19" s="27" t="s">
        <v>52</v>
      </c>
      <c r="F19" s="28">
        <v>141379411</v>
      </c>
      <c r="G19" s="28">
        <v>69561797.310000002</v>
      </c>
      <c r="H19" s="29">
        <v>210941208.31</v>
      </c>
      <c r="I19" s="28">
        <v>209721854.22999999</v>
      </c>
      <c r="J19" s="29">
        <v>209721854.22999999</v>
      </c>
      <c r="K19" s="28">
        <f t="shared" si="2"/>
        <v>1219354.0800000131</v>
      </c>
    </row>
    <row r="20" spans="2:11" x14ac:dyDescent="0.3">
      <c r="B20" s="26"/>
      <c r="C20" s="27"/>
      <c r="D20" s="27"/>
      <c r="E20" s="27" t="s">
        <v>53</v>
      </c>
      <c r="F20" s="28">
        <v>207132173</v>
      </c>
      <c r="G20" s="28">
        <v>59270948.780000001</v>
      </c>
      <c r="H20" s="29">
        <v>266403121.78</v>
      </c>
      <c r="I20" s="28">
        <v>262012519.5</v>
      </c>
      <c r="J20" s="29">
        <v>262012519.5</v>
      </c>
      <c r="K20" s="28">
        <f t="shared" si="2"/>
        <v>4390602.2800000012</v>
      </c>
    </row>
    <row r="21" spans="2:11" x14ac:dyDescent="0.3">
      <c r="B21" s="26"/>
      <c r="C21" s="27"/>
      <c r="D21" s="27"/>
      <c r="E21" s="27" t="s">
        <v>54</v>
      </c>
      <c r="F21" s="28">
        <v>67284</v>
      </c>
      <c r="G21" s="28">
        <v>0</v>
      </c>
      <c r="H21" s="29">
        <v>67284</v>
      </c>
      <c r="I21" s="28">
        <v>27254.71</v>
      </c>
      <c r="J21" s="29">
        <v>27254.71</v>
      </c>
      <c r="K21" s="28">
        <f t="shared" si="2"/>
        <v>40029.29</v>
      </c>
    </row>
    <row r="22" spans="2:11" x14ac:dyDescent="0.3">
      <c r="B22" s="26"/>
      <c r="C22" s="27"/>
      <c r="D22" s="27" t="s">
        <v>17</v>
      </c>
      <c r="E22" s="27"/>
      <c r="F22" s="24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</row>
    <row r="23" spans="2:11" x14ac:dyDescent="0.3">
      <c r="B23" s="26"/>
      <c r="C23" s="27"/>
      <c r="D23" s="27" t="s">
        <v>18</v>
      </c>
      <c r="E23" s="27"/>
      <c r="F23" s="24">
        <v>0</v>
      </c>
      <c r="G23" s="28">
        <v>0</v>
      </c>
      <c r="H23" s="29">
        <v>0</v>
      </c>
      <c r="I23" s="28">
        <v>0</v>
      </c>
      <c r="J23" s="29">
        <v>0</v>
      </c>
      <c r="K23" s="28">
        <v>0</v>
      </c>
    </row>
    <row r="24" spans="2:11" x14ac:dyDescent="0.3">
      <c r="B24" s="18"/>
      <c r="C24" s="22"/>
      <c r="D24" s="22" t="s">
        <v>19</v>
      </c>
      <c r="E24" s="22"/>
      <c r="F24" s="24">
        <v>0</v>
      </c>
      <c r="G24" s="24">
        <v>0</v>
      </c>
      <c r="H24" s="25">
        <v>0</v>
      </c>
      <c r="I24" s="24">
        <v>0</v>
      </c>
      <c r="J24" s="25">
        <v>0</v>
      </c>
      <c r="K24" s="24">
        <v>0</v>
      </c>
    </row>
    <row r="25" spans="2:11" x14ac:dyDescent="0.3">
      <c r="B25" s="26"/>
      <c r="C25" s="27"/>
      <c r="D25" s="27" t="s">
        <v>20</v>
      </c>
      <c r="E25" s="27"/>
      <c r="F25" s="28"/>
      <c r="G25" s="28"/>
      <c r="H25" s="29"/>
      <c r="I25" s="28"/>
      <c r="J25" s="29"/>
      <c r="K25" s="28"/>
    </row>
    <row r="26" spans="2:11" x14ac:dyDescent="0.3">
      <c r="B26" s="26"/>
      <c r="C26" s="27"/>
      <c r="D26" s="27" t="s">
        <v>21</v>
      </c>
      <c r="E26" s="27"/>
      <c r="F26" s="28"/>
      <c r="G26" s="28"/>
      <c r="H26" s="29"/>
      <c r="I26" s="28"/>
      <c r="J26" s="29"/>
      <c r="K26" s="28"/>
    </row>
    <row r="27" spans="2:11" x14ac:dyDescent="0.3">
      <c r="B27" s="18"/>
      <c r="C27" s="22"/>
      <c r="D27" s="22" t="s">
        <v>22</v>
      </c>
      <c r="E27" s="22"/>
      <c r="F27" s="24">
        <v>0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</row>
    <row r="28" spans="2:11" x14ac:dyDescent="0.3">
      <c r="B28" s="18"/>
      <c r="C28" s="22"/>
      <c r="D28" s="22" t="s">
        <v>23</v>
      </c>
      <c r="E28" s="22"/>
      <c r="F28" s="24">
        <v>0</v>
      </c>
      <c r="G28" s="24">
        <v>0</v>
      </c>
      <c r="H28" s="25">
        <v>0</v>
      </c>
      <c r="I28" s="24">
        <v>0</v>
      </c>
      <c r="J28" s="25">
        <v>0</v>
      </c>
      <c r="K28" s="24">
        <v>0</v>
      </c>
    </row>
    <row r="29" spans="2:11" x14ac:dyDescent="0.3">
      <c r="B29" s="18"/>
      <c r="C29" s="22" t="s">
        <v>24</v>
      </c>
      <c r="D29" s="22"/>
      <c r="E29" s="22"/>
      <c r="F29" s="24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</row>
    <row r="30" spans="2:11" x14ac:dyDescent="0.3">
      <c r="B30" s="18"/>
      <c r="C30" s="22"/>
      <c r="D30" s="22" t="s">
        <v>25</v>
      </c>
      <c r="E30" s="22"/>
      <c r="F30" s="24">
        <v>0</v>
      </c>
      <c r="G30" s="24">
        <v>0</v>
      </c>
      <c r="H30" s="25">
        <v>0</v>
      </c>
      <c r="I30" s="24">
        <v>0</v>
      </c>
      <c r="J30" s="25">
        <v>0</v>
      </c>
      <c r="K30" s="24">
        <v>0</v>
      </c>
    </row>
    <row r="31" spans="2:11" x14ac:dyDescent="0.3">
      <c r="B31" s="18"/>
      <c r="C31" s="22" t="s">
        <v>28</v>
      </c>
      <c r="D31" s="22"/>
      <c r="E31" s="22"/>
      <c r="F31" s="24">
        <f>+F32</f>
        <v>0</v>
      </c>
      <c r="G31" s="24">
        <f>+G32</f>
        <v>0</v>
      </c>
      <c r="H31" s="24">
        <f>+H32</f>
        <v>0</v>
      </c>
      <c r="I31" s="24">
        <f>+I32</f>
        <v>0</v>
      </c>
      <c r="J31" s="24">
        <f t="shared" ref="J31:K31" si="3">+J32</f>
        <v>0</v>
      </c>
      <c r="K31" s="24">
        <f t="shared" si="3"/>
        <v>0</v>
      </c>
    </row>
    <row r="32" spans="2:11" x14ac:dyDescent="0.3">
      <c r="B32" s="18"/>
      <c r="C32" s="22"/>
      <c r="D32" s="22" t="s">
        <v>29</v>
      </c>
      <c r="E32" s="22"/>
      <c r="F32" s="24">
        <f>+F33+F34</f>
        <v>0</v>
      </c>
      <c r="G32" s="24">
        <f>+G33+G34</f>
        <v>0</v>
      </c>
      <c r="H32" s="24">
        <f t="shared" ref="H32:K32" si="4">+H33+H34</f>
        <v>0</v>
      </c>
      <c r="I32" s="24">
        <f t="shared" si="4"/>
        <v>0</v>
      </c>
      <c r="J32" s="24">
        <f t="shared" si="4"/>
        <v>0</v>
      </c>
      <c r="K32" s="24">
        <f t="shared" si="4"/>
        <v>0</v>
      </c>
    </row>
    <row r="33" spans="2:11" x14ac:dyDescent="0.3">
      <c r="B33" s="26"/>
      <c r="C33" s="27"/>
      <c r="D33" s="27" t="s">
        <v>26</v>
      </c>
      <c r="E33" s="27"/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</row>
    <row r="34" spans="2:11" x14ac:dyDescent="0.3">
      <c r="B34" s="26"/>
      <c r="C34" s="27"/>
      <c r="D34" s="27" t="s">
        <v>30</v>
      </c>
      <c r="E34" s="27"/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</row>
    <row r="35" spans="2:11" x14ac:dyDescent="0.3">
      <c r="B35" s="18"/>
      <c r="C35" s="22" t="s">
        <v>31</v>
      </c>
      <c r="D35" s="22"/>
      <c r="E35" s="22"/>
      <c r="F35" s="24">
        <v>0</v>
      </c>
      <c r="G35" s="24">
        <v>0</v>
      </c>
      <c r="H35" s="25">
        <v>0</v>
      </c>
      <c r="I35" s="24">
        <v>0</v>
      </c>
      <c r="J35" s="25">
        <v>0</v>
      </c>
      <c r="K35" s="24">
        <v>0</v>
      </c>
    </row>
    <row r="36" spans="2:11" x14ac:dyDescent="0.3">
      <c r="B36" s="26"/>
      <c r="C36" s="27"/>
      <c r="D36" s="27" t="s">
        <v>32</v>
      </c>
      <c r="E36" s="27"/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</row>
    <row r="37" spans="2:11" x14ac:dyDescent="0.3">
      <c r="B37" s="26"/>
      <c r="C37" s="27"/>
      <c r="D37" s="27" t="s">
        <v>33</v>
      </c>
      <c r="E37" s="27"/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</row>
    <row r="38" spans="2:11" x14ac:dyDescent="0.3">
      <c r="B38" s="26"/>
      <c r="C38" s="27"/>
      <c r="D38" s="27"/>
      <c r="E38" s="27"/>
      <c r="F38" s="28"/>
      <c r="G38" s="28"/>
      <c r="H38" s="29"/>
      <c r="I38" s="28"/>
      <c r="J38" s="29"/>
      <c r="K38" s="28"/>
    </row>
    <row r="39" spans="2:11" x14ac:dyDescent="0.3">
      <c r="B39" s="18"/>
      <c r="C39" s="22" t="s">
        <v>46</v>
      </c>
      <c r="D39" s="22"/>
      <c r="E39" s="22"/>
      <c r="F39" s="24"/>
      <c r="G39" s="24"/>
      <c r="H39" s="25"/>
      <c r="I39" s="24"/>
      <c r="J39" s="25"/>
      <c r="K39" s="24"/>
    </row>
    <row r="40" spans="2:11" x14ac:dyDescent="0.3">
      <c r="B40" s="18"/>
      <c r="C40" s="22" t="s">
        <v>39</v>
      </c>
      <c r="D40" s="22"/>
      <c r="E40" s="22"/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</row>
    <row r="41" spans="2:11" x14ac:dyDescent="0.3">
      <c r="B41" s="18"/>
      <c r="C41" s="22"/>
      <c r="D41" s="22"/>
      <c r="E41" s="22"/>
      <c r="F41" s="24"/>
      <c r="G41" s="24"/>
      <c r="H41" s="25"/>
      <c r="I41" s="24"/>
      <c r="J41" s="25"/>
      <c r="K41" s="24"/>
    </row>
    <row r="42" spans="2:11" x14ac:dyDescent="0.3">
      <c r="B42" s="18"/>
      <c r="C42" s="22" t="s">
        <v>47</v>
      </c>
      <c r="D42" s="22"/>
      <c r="E42" s="22"/>
      <c r="F42" s="24">
        <v>0</v>
      </c>
      <c r="G42" s="24">
        <v>0</v>
      </c>
      <c r="H42" s="25">
        <v>0</v>
      </c>
      <c r="I42" s="24">
        <v>0</v>
      </c>
      <c r="J42" s="25">
        <v>0</v>
      </c>
      <c r="K42" s="24">
        <v>0</v>
      </c>
    </row>
    <row r="43" spans="2:11" x14ac:dyDescent="0.3">
      <c r="B43" s="26"/>
      <c r="C43" s="27"/>
      <c r="D43" s="27"/>
      <c r="E43" s="27"/>
      <c r="F43" s="28"/>
      <c r="G43" s="28"/>
      <c r="H43" s="29"/>
      <c r="I43" s="28"/>
      <c r="J43" s="29"/>
      <c r="K43" s="28"/>
    </row>
    <row r="44" spans="2:11" ht="15" thickBot="1" x14ac:dyDescent="0.35">
      <c r="B44" s="26"/>
      <c r="C44" s="27"/>
      <c r="D44" s="27"/>
      <c r="E44" s="27"/>
      <c r="F44" s="28"/>
      <c r="G44" s="30"/>
      <c r="H44" s="29"/>
      <c r="I44" s="30"/>
      <c r="J44" s="29"/>
      <c r="K44" s="30"/>
    </row>
    <row r="45" spans="2:11" ht="15" thickBot="1" x14ac:dyDescent="0.35">
      <c r="B45" s="32" t="s">
        <v>41</v>
      </c>
      <c r="C45" s="33"/>
      <c r="D45" s="33"/>
      <c r="E45" s="34"/>
      <c r="F45" s="31">
        <f>F10+F40+F42</f>
        <v>470480273.11000001</v>
      </c>
      <c r="G45" s="31">
        <f>G10+G40+G42</f>
        <v>130873262.90000001</v>
      </c>
      <c r="H45" s="31">
        <f>H10+H40+H42</f>
        <v>601353536.00999999</v>
      </c>
      <c r="I45" s="31">
        <f>I10+I40+I42</f>
        <v>594212731.5</v>
      </c>
      <c r="J45" s="31">
        <f>J10+J40+J42</f>
        <v>594212731.5</v>
      </c>
      <c r="K45" s="31">
        <f>K10+K40+K42</f>
        <v>7140804.5100000137</v>
      </c>
    </row>
  </sheetData>
  <mergeCells count="8">
    <mergeCell ref="B45:E45"/>
    <mergeCell ref="B2:K2"/>
    <mergeCell ref="B3:K3"/>
    <mergeCell ref="B4:K4"/>
    <mergeCell ref="B5:K5"/>
    <mergeCell ref="B7:D9"/>
    <mergeCell ref="F7:J7"/>
    <mergeCell ref="K7:K8"/>
  </mergeCells>
  <pageMargins left="0.70866141732283472" right="0.70866141732283472" top="0.94488188976377963" bottom="0.74803149606299213" header="0.31496062992125984" footer="0.31496062992125984"/>
  <pageSetup paperSize="9" scale="47" fitToHeight="2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6A97-F511-451F-9DE0-A88A13B3E47A}">
  <dimension ref="B1:M41"/>
  <sheetViews>
    <sheetView topLeftCell="A7" zoomScale="145" zoomScaleNormal="145" workbookViewId="0">
      <selection activeCell="D22" sqref="D22:E22"/>
    </sheetView>
  </sheetViews>
  <sheetFormatPr baseColWidth="10" defaultRowHeight="14.4" x14ac:dyDescent="0.3"/>
  <cols>
    <col min="3" max="3" width="6" customWidth="1"/>
    <col min="4" max="4" width="7" customWidth="1"/>
  </cols>
  <sheetData>
    <row r="1" spans="2:13" ht="15" thickBot="1" x14ac:dyDescent="0.35"/>
    <row r="2" spans="2:13" x14ac:dyDescent="0.3">
      <c r="B2" s="59" t="s">
        <v>42</v>
      </c>
      <c r="C2" s="60"/>
      <c r="D2" s="60"/>
      <c r="E2" s="60"/>
      <c r="F2" s="60"/>
      <c r="G2" s="60"/>
      <c r="H2" s="60"/>
      <c r="I2" s="60"/>
      <c r="J2" s="60"/>
      <c r="K2" s="61"/>
    </row>
    <row r="3" spans="2:13" x14ac:dyDescent="0.3">
      <c r="B3" s="62" t="s">
        <v>0</v>
      </c>
      <c r="C3" s="63"/>
      <c r="D3" s="63"/>
      <c r="E3" s="63"/>
      <c r="F3" s="63"/>
      <c r="G3" s="63"/>
      <c r="H3" s="63"/>
      <c r="I3" s="63"/>
      <c r="J3" s="63"/>
      <c r="K3" s="64"/>
    </row>
    <row r="4" spans="2:13" ht="15" thickBot="1" x14ac:dyDescent="0.35">
      <c r="B4" s="65" t="s">
        <v>43</v>
      </c>
      <c r="C4" s="66"/>
      <c r="D4" s="66"/>
      <c r="E4" s="66"/>
      <c r="F4" s="66"/>
      <c r="G4" s="66"/>
      <c r="H4" s="66"/>
      <c r="I4" s="66"/>
      <c r="J4" s="66"/>
      <c r="K4" s="67"/>
    </row>
    <row r="5" spans="2:13" ht="15" thickBot="1" x14ac:dyDescent="0.35">
      <c r="B5" s="59" t="s">
        <v>1</v>
      </c>
      <c r="C5" s="60"/>
      <c r="D5" s="60"/>
      <c r="E5" s="61"/>
      <c r="F5" s="71" t="s">
        <v>2</v>
      </c>
      <c r="G5" s="72"/>
      <c r="H5" s="72"/>
      <c r="I5" s="72"/>
      <c r="J5" s="73"/>
      <c r="K5" s="74" t="s">
        <v>3</v>
      </c>
    </row>
    <row r="6" spans="2:13" ht="16.2" thickBot="1" x14ac:dyDescent="0.35">
      <c r="B6" s="62"/>
      <c r="C6" s="63"/>
      <c r="D6" s="63"/>
      <c r="E6" s="64"/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75"/>
    </row>
    <row r="7" spans="2:13" ht="15" thickBot="1" x14ac:dyDescent="0.35">
      <c r="B7" s="68"/>
      <c r="C7" s="69"/>
      <c r="D7" s="69"/>
      <c r="E7" s="70"/>
      <c r="F7" s="1">
        <v>1</v>
      </c>
      <c r="G7" s="1">
        <v>2</v>
      </c>
      <c r="H7" s="1" t="s">
        <v>9</v>
      </c>
      <c r="I7" s="1">
        <v>4</v>
      </c>
      <c r="J7" s="1">
        <v>5</v>
      </c>
      <c r="K7" s="1" t="s">
        <v>10</v>
      </c>
    </row>
    <row r="8" spans="2:13" x14ac:dyDescent="0.3">
      <c r="B8" s="3"/>
      <c r="C8" s="4"/>
      <c r="D8" s="4"/>
      <c r="E8" s="5"/>
      <c r="F8" s="5"/>
      <c r="G8" s="5"/>
      <c r="H8" s="5"/>
      <c r="I8" s="5"/>
      <c r="J8" s="5"/>
      <c r="K8" s="5"/>
    </row>
    <row r="9" spans="2:13" x14ac:dyDescent="0.3">
      <c r="B9" s="56" t="s">
        <v>11</v>
      </c>
      <c r="C9" s="54"/>
      <c r="D9" s="54"/>
      <c r="E9" s="55"/>
      <c r="F9" s="5"/>
      <c r="G9" s="5"/>
      <c r="H9" s="5"/>
      <c r="I9" s="5"/>
      <c r="J9" s="5"/>
      <c r="K9" s="5"/>
    </row>
    <row r="10" spans="2:13" ht="15.6" customHeight="1" x14ac:dyDescent="0.3">
      <c r="B10" s="3"/>
      <c r="C10" s="54" t="s">
        <v>12</v>
      </c>
      <c r="D10" s="54"/>
      <c r="E10" s="55"/>
      <c r="F10" s="5"/>
      <c r="G10" s="5"/>
      <c r="H10" s="5"/>
      <c r="I10" s="5"/>
      <c r="J10" s="5"/>
      <c r="K10" s="5"/>
    </row>
    <row r="11" spans="2:13" ht="15.6" x14ac:dyDescent="0.3">
      <c r="B11" s="3"/>
      <c r="C11" s="4"/>
      <c r="D11" s="4"/>
      <c r="E11" s="6" t="s">
        <v>13</v>
      </c>
      <c r="F11" s="5"/>
      <c r="G11" s="5"/>
      <c r="H11" s="5"/>
      <c r="I11" s="5"/>
      <c r="J11" s="5"/>
      <c r="K11" s="5"/>
    </row>
    <row r="12" spans="2:13" x14ac:dyDescent="0.3">
      <c r="B12" s="3"/>
      <c r="C12" s="4"/>
      <c r="D12" s="4"/>
      <c r="E12" s="6" t="s">
        <v>14</v>
      </c>
      <c r="F12" s="5"/>
      <c r="G12" s="5"/>
      <c r="H12" s="5"/>
      <c r="I12" s="5"/>
      <c r="J12" s="5"/>
      <c r="K12" s="5"/>
    </row>
    <row r="13" spans="2:13" ht="14.4" customHeight="1" x14ac:dyDescent="0.3">
      <c r="B13" s="3"/>
      <c r="D13" s="52" t="s">
        <v>15</v>
      </c>
      <c r="E13" s="53"/>
      <c r="F13" s="5"/>
      <c r="G13" s="5"/>
      <c r="H13" s="5"/>
      <c r="I13" s="5"/>
      <c r="J13" s="5"/>
      <c r="K13" s="5"/>
      <c r="M13">
        <v>4749</v>
      </c>
    </row>
    <row r="14" spans="2:13" ht="14.4" customHeight="1" x14ac:dyDescent="0.3">
      <c r="B14" s="3"/>
      <c r="D14" s="52" t="s">
        <v>16</v>
      </c>
      <c r="E14" s="53"/>
      <c r="F14" s="5"/>
      <c r="G14" s="5"/>
      <c r="H14" s="5"/>
      <c r="I14" s="5"/>
      <c r="J14" s="5"/>
      <c r="K14" s="5"/>
      <c r="M14">
        <f>+M13/12</f>
        <v>395.75</v>
      </c>
    </row>
    <row r="15" spans="2:13" ht="14.4" customHeight="1" x14ac:dyDescent="0.3">
      <c r="B15" s="3"/>
      <c r="D15" s="52" t="s">
        <v>17</v>
      </c>
      <c r="E15" s="53"/>
      <c r="F15" s="5"/>
      <c r="G15" s="5"/>
      <c r="H15" s="5"/>
      <c r="I15" s="5"/>
      <c r="J15" s="5"/>
      <c r="K15" s="5"/>
      <c r="M15">
        <f>+M14-50</f>
        <v>345.75</v>
      </c>
    </row>
    <row r="16" spans="2:13" ht="14.4" customHeight="1" x14ac:dyDescent="0.3">
      <c r="B16" s="3"/>
      <c r="D16" s="52" t="s">
        <v>18</v>
      </c>
      <c r="E16" s="53"/>
      <c r="F16" s="5"/>
      <c r="G16" s="5"/>
      <c r="H16" s="5"/>
      <c r="I16" s="5"/>
      <c r="J16" s="5"/>
      <c r="K16" s="5"/>
    </row>
    <row r="17" spans="2:13" x14ac:dyDescent="0.3">
      <c r="B17" s="3"/>
      <c r="D17" s="52" t="s">
        <v>19</v>
      </c>
      <c r="E17" s="53"/>
      <c r="F17" s="5"/>
      <c r="G17" s="5"/>
      <c r="H17" s="5"/>
      <c r="I17" s="5"/>
      <c r="J17" s="5"/>
      <c r="K17" s="5"/>
    </row>
    <row r="18" spans="2:13" ht="14.4" customHeight="1" x14ac:dyDescent="0.3">
      <c r="B18" s="3"/>
      <c r="D18" s="52" t="s">
        <v>20</v>
      </c>
      <c r="E18" s="53"/>
      <c r="F18" s="5"/>
      <c r="G18" s="5"/>
      <c r="H18" s="5"/>
      <c r="I18" s="5"/>
      <c r="J18" s="5"/>
      <c r="K18" s="5"/>
      <c r="M18">
        <f>12*385</f>
        <v>4620</v>
      </c>
    </row>
    <row r="19" spans="2:13" ht="14.4" customHeight="1" x14ac:dyDescent="0.3">
      <c r="B19" s="3"/>
      <c r="D19" s="52" t="s">
        <v>21</v>
      </c>
      <c r="E19" s="53"/>
      <c r="F19" s="5"/>
      <c r="G19" s="5"/>
      <c r="H19" s="5"/>
      <c r="I19" s="5"/>
      <c r="J19" s="5"/>
      <c r="K19" s="5"/>
    </row>
    <row r="20" spans="2:13" x14ac:dyDescent="0.3">
      <c r="B20" s="3"/>
      <c r="D20" s="52" t="s">
        <v>22</v>
      </c>
      <c r="E20" s="53"/>
      <c r="F20" s="5"/>
      <c r="G20" s="5"/>
      <c r="H20" s="5"/>
      <c r="I20" s="5"/>
      <c r="J20" s="5"/>
      <c r="K20" s="5"/>
    </row>
    <row r="21" spans="2:13" ht="14.4" customHeight="1" x14ac:dyDescent="0.3">
      <c r="B21" s="3"/>
      <c r="D21" s="52" t="s">
        <v>23</v>
      </c>
      <c r="E21" s="53"/>
      <c r="F21" s="5"/>
      <c r="G21" s="5"/>
      <c r="H21" s="5"/>
      <c r="I21" s="5"/>
      <c r="J21" s="5"/>
      <c r="K21" s="5"/>
    </row>
    <row r="22" spans="2:13" ht="14.4" customHeight="1" x14ac:dyDescent="0.3">
      <c r="B22" s="3"/>
      <c r="D22" s="52" t="s">
        <v>24</v>
      </c>
      <c r="E22" s="53"/>
      <c r="F22" s="5"/>
      <c r="G22" s="5"/>
      <c r="H22" s="5"/>
      <c r="I22" s="5"/>
      <c r="J22" s="5"/>
      <c r="K22" s="5"/>
    </row>
    <row r="23" spans="2:13" ht="39" x14ac:dyDescent="0.3">
      <c r="B23" s="3"/>
      <c r="C23" s="4"/>
      <c r="D23" s="4"/>
      <c r="E23" s="6" t="s">
        <v>25</v>
      </c>
      <c r="F23" s="5"/>
      <c r="G23" s="5"/>
      <c r="H23" s="5"/>
      <c r="I23" s="5"/>
      <c r="J23" s="5"/>
      <c r="K23" s="5"/>
    </row>
    <row r="24" spans="2:13" ht="31.2" x14ac:dyDescent="0.3">
      <c r="B24" s="3"/>
      <c r="C24" s="4"/>
      <c r="D24" s="4"/>
      <c r="E24" s="6" t="s">
        <v>26</v>
      </c>
      <c r="F24" s="5"/>
      <c r="G24" s="5"/>
      <c r="H24" s="5"/>
      <c r="I24" s="5"/>
      <c r="J24" s="5"/>
      <c r="K24" s="5"/>
    </row>
    <row r="25" spans="2:13" x14ac:dyDescent="0.3">
      <c r="B25" s="3"/>
      <c r="C25" s="4"/>
      <c r="D25" s="4"/>
      <c r="E25" s="6" t="s">
        <v>27</v>
      </c>
      <c r="F25" s="5"/>
      <c r="G25" s="5"/>
      <c r="H25" s="5"/>
      <c r="I25" s="5"/>
      <c r="J25" s="5"/>
      <c r="K25" s="5"/>
    </row>
    <row r="26" spans="2:13" x14ac:dyDescent="0.3">
      <c r="B26" s="3"/>
      <c r="C26" s="54" t="s">
        <v>28</v>
      </c>
      <c r="D26" s="54"/>
      <c r="E26" s="55"/>
      <c r="F26" s="5"/>
      <c r="G26" s="5"/>
      <c r="H26" s="5"/>
      <c r="I26" s="5"/>
      <c r="J26" s="5"/>
      <c r="K26" s="5"/>
    </row>
    <row r="27" spans="2:13" ht="31.2" x14ac:dyDescent="0.3">
      <c r="B27" s="3"/>
      <c r="C27" s="4"/>
      <c r="D27" s="4"/>
      <c r="E27" s="6" t="s">
        <v>29</v>
      </c>
      <c r="F27" s="5"/>
      <c r="G27" s="5"/>
      <c r="H27" s="5"/>
      <c r="I27" s="5"/>
      <c r="J27" s="5"/>
      <c r="K27" s="5"/>
    </row>
    <row r="28" spans="2:13" x14ac:dyDescent="0.3">
      <c r="B28" s="3"/>
      <c r="C28" s="4"/>
      <c r="D28" s="4"/>
      <c r="E28" s="6" t="s">
        <v>30</v>
      </c>
      <c r="F28" s="5"/>
      <c r="G28" s="5"/>
      <c r="H28" s="5"/>
      <c r="I28" s="5"/>
      <c r="J28" s="5"/>
      <c r="K28" s="5"/>
    </row>
    <row r="29" spans="2:13" x14ac:dyDescent="0.3">
      <c r="B29" s="3"/>
      <c r="C29" s="54" t="s">
        <v>31</v>
      </c>
      <c r="D29" s="54"/>
      <c r="E29" s="55"/>
      <c r="F29" s="5"/>
      <c r="G29" s="5"/>
      <c r="H29" s="5"/>
      <c r="I29" s="5"/>
      <c r="J29" s="5"/>
      <c r="K29" s="5"/>
    </row>
    <row r="30" spans="2:13" ht="15.6" x14ac:dyDescent="0.3">
      <c r="B30" s="3"/>
      <c r="C30" s="4"/>
      <c r="D30" s="4"/>
      <c r="E30" s="6" t="s">
        <v>32</v>
      </c>
      <c r="F30" s="5"/>
      <c r="G30" s="5"/>
      <c r="H30" s="5"/>
      <c r="I30" s="5"/>
      <c r="J30" s="5"/>
      <c r="K30" s="5"/>
    </row>
    <row r="31" spans="2:13" ht="15.6" x14ac:dyDescent="0.3">
      <c r="B31" s="3"/>
      <c r="C31" s="4"/>
      <c r="D31" s="4"/>
      <c r="E31" s="6" t="s">
        <v>33</v>
      </c>
      <c r="F31" s="5"/>
      <c r="G31" s="5"/>
      <c r="H31" s="5"/>
      <c r="I31" s="5"/>
      <c r="J31" s="5"/>
      <c r="K31" s="5"/>
    </row>
    <row r="32" spans="2:13" ht="23.4" x14ac:dyDescent="0.3">
      <c r="B32" s="3"/>
      <c r="C32" s="4"/>
      <c r="D32" s="4"/>
      <c r="E32" s="6" t="s">
        <v>34</v>
      </c>
      <c r="F32" s="5"/>
      <c r="G32" s="5"/>
      <c r="H32" s="5"/>
      <c r="I32" s="5"/>
      <c r="J32" s="5"/>
      <c r="K32" s="5"/>
    </row>
    <row r="33" spans="2:11" ht="31.2" x14ac:dyDescent="0.3">
      <c r="B33" s="3"/>
      <c r="C33" s="4"/>
      <c r="D33" s="4"/>
      <c r="E33" s="6" t="s">
        <v>35</v>
      </c>
      <c r="F33" s="5"/>
      <c r="G33" s="5"/>
      <c r="H33" s="5"/>
      <c r="I33" s="5"/>
      <c r="J33" s="5"/>
      <c r="K33" s="5"/>
    </row>
    <row r="34" spans="2:11" ht="15.6" customHeight="1" x14ac:dyDescent="0.3">
      <c r="B34" s="3"/>
      <c r="C34" s="54" t="s">
        <v>36</v>
      </c>
      <c r="D34" s="54"/>
      <c r="E34" s="55"/>
      <c r="F34" s="5"/>
      <c r="G34" s="5"/>
      <c r="H34" s="5"/>
      <c r="I34" s="5"/>
      <c r="J34" s="5"/>
      <c r="K34" s="5"/>
    </row>
    <row r="35" spans="2:11" x14ac:dyDescent="0.3">
      <c r="B35" s="3"/>
      <c r="C35" s="4"/>
      <c r="D35" s="4"/>
      <c r="E35" s="6" t="s">
        <v>37</v>
      </c>
      <c r="F35" s="5"/>
      <c r="G35" s="5"/>
      <c r="H35" s="5"/>
      <c r="I35" s="5"/>
      <c r="J35" s="5"/>
      <c r="K35" s="5"/>
    </row>
    <row r="36" spans="2:11" x14ac:dyDescent="0.3">
      <c r="B36" s="56" t="s">
        <v>38</v>
      </c>
      <c r="C36" s="54"/>
      <c r="D36" s="54"/>
      <c r="E36" s="55"/>
      <c r="F36" s="5"/>
      <c r="G36" s="5"/>
      <c r="H36" s="5"/>
      <c r="I36" s="5"/>
      <c r="J36" s="5"/>
      <c r="K36" s="5"/>
    </row>
    <row r="37" spans="2:11" ht="15.6" customHeight="1" x14ac:dyDescent="0.3">
      <c r="B37" s="56" t="s">
        <v>39</v>
      </c>
      <c r="C37" s="54"/>
      <c r="D37" s="54"/>
      <c r="E37" s="55"/>
      <c r="F37" s="5"/>
      <c r="G37" s="5"/>
      <c r="H37" s="5"/>
      <c r="I37" s="5"/>
      <c r="J37" s="5"/>
      <c r="K37" s="5"/>
    </row>
    <row r="38" spans="2:11" x14ac:dyDescent="0.3">
      <c r="B38" s="56" t="s">
        <v>40</v>
      </c>
      <c r="C38" s="54"/>
      <c r="D38" s="54"/>
      <c r="E38" s="55"/>
      <c r="F38" s="5"/>
      <c r="G38" s="5"/>
      <c r="H38" s="5"/>
      <c r="I38" s="5"/>
      <c r="J38" s="5"/>
      <c r="K38" s="5"/>
    </row>
    <row r="39" spans="2:11" ht="15" thickBot="1" x14ac:dyDescent="0.35">
      <c r="B39" s="7"/>
      <c r="C39" s="8"/>
      <c r="D39" s="8"/>
      <c r="E39" s="9"/>
      <c r="F39" s="9"/>
      <c r="G39" s="9"/>
      <c r="H39" s="9"/>
      <c r="I39" s="9"/>
      <c r="J39" s="9"/>
      <c r="K39" s="9"/>
    </row>
    <row r="40" spans="2:11" ht="15" thickBot="1" x14ac:dyDescent="0.35">
      <c r="B40" s="10"/>
      <c r="C40" s="57" t="s">
        <v>41</v>
      </c>
      <c r="D40" s="57"/>
      <c r="E40" s="58"/>
      <c r="F40" s="11"/>
      <c r="G40" s="11"/>
      <c r="H40" s="11"/>
      <c r="I40" s="11"/>
      <c r="J40" s="11"/>
      <c r="K40" s="11"/>
    </row>
    <row r="41" spans="2:11" x14ac:dyDescent="0.3">
      <c r="B41" s="2"/>
    </row>
  </sheetData>
  <mergeCells count="25">
    <mergeCell ref="B2:K2"/>
    <mergeCell ref="B3:K3"/>
    <mergeCell ref="B4:K4"/>
    <mergeCell ref="B5:E7"/>
    <mergeCell ref="F5:J5"/>
    <mergeCell ref="K5:K6"/>
    <mergeCell ref="B9:E9"/>
    <mergeCell ref="C10:E10"/>
    <mergeCell ref="C26:E26"/>
    <mergeCell ref="C29:E29"/>
    <mergeCell ref="D13:E13"/>
    <mergeCell ref="C34:E34"/>
    <mergeCell ref="B36:E36"/>
    <mergeCell ref="B37:E37"/>
    <mergeCell ref="B38:E38"/>
    <mergeCell ref="C40:E40"/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 (2)</vt:lpstr>
      <vt:lpstr>Hoja1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 portillo anchondo</dc:creator>
  <cp:lastModifiedBy>Impe 1</cp:lastModifiedBy>
  <dcterms:created xsi:type="dcterms:W3CDTF">2024-02-16T20:01:22Z</dcterms:created>
  <dcterms:modified xsi:type="dcterms:W3CDTF">2025-02-05T00:35:25Z</dcterms:modified>
</cp:coreProperties>
</file>